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7" sheetId="1" r:id="rId1"/>
  </sheets>
  <definedNames>
    <definedName name="_xlfn.AGGREGATE" hidden="1">#NAME?</definedName>
    <definedName name="_xlnm.Print_Area" localSheetId="0">'дод.7'!$C$4:$G$31</definedName>
  </definedNames>
  <calcPr fullCalcOnLoad="1"/>
</workbook>
</file>

<file path=xl/sharedStrings.xml><?xml version="1.0" encoding="utf-8"?>
<sst xmlns="http://schemas.openxmlformats.org/spreadsheetml/2006/main" count="44" uniqueCount="36">
  <si>
    <t>-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</si>
  <si>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</si>
  <si>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</si>
  <si>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</si>
  <si>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</si>
  <si>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</si>
  <si>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</si>
  <si>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О7</t>
  </si>
  <si>
    <t>O2</t>
  </si>
  <si>
    <t>О9</t>
  </si>
  <si>
    <t>Крути</t>
  </si>
  <si>
    <t>Талалаївка</t>
  </si>
  <si>
    <t>загальний фонд</t>
  </si>
  <si>
    <t>обласний бюджет</t>
  </si>
  <si>
    <t>Разом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</si>
  <si>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 (КБК доходів 41020200)</t>
  </si>
  <si>
    <t>Інші субвенції  з місцевих бюджетів (КБК доходів 41053900)</t>
  </si>
  <si>
    <t>Батурин</t>
  </si>
  <si>
    <t>Бахмач</t>
  </si>
  <si>
    <t>Бобровиця</t>
  </si>
  <si>
    <t>Борзна</t>
  </si>
  <si>
    <t>Вертіївка</t>
  </si>
  <si>
    <t>Високе</t>
  </si>
  <si>
    <t>Дмитрівка</t>
  </si>
  <si>
    <t>Комарівка</t>
  </si>
  <si>
    <t>Лосинівка</t>
  </si>
  <si>
    <t>Макіївка</t>
  </si>
  <si>
    <t>Мрин</t>
  </si>
  <si>
    <t xml:space="preserve">Ніжин </t>
  </si>
  <si>
    <t>Нова Басань</t>
  </si>
  <si>
    <t>Носівка</t>
  </si>
  <si>
    <t>Плиски</t>
  </si>
  <si>
    <t>Начальник фінансового  відділу</t>
  </si>
  <si>
    <t xml:space="preserve">Ніжинської РДА                                                   Світлана АЛЕМША                                                                   </t>
  </si>
  <si>
    <t>Міжбюджетні трансферти  з обласного бюджету та бюджетів територіальних громад Ніжинському районному бюджету на 2021 рік</t>
  </si>
  <si>
    <t xml:space="preserve">Додаток № 7-1
до рішення  дев’ятої  сесії восьмого скликання Ніжинської районної ради від 23.12.2021 року
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</si>
</sst>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8"/>
      <name val="Times New Roman CYR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6"/>
      <name val="Times New Roman"/>
      <family val="1"/>
    </font>
    <font>
      <b/>
      <sz val="16"/>
      <name val="Times New Roman CYR"/>
      <family val="0"/>
    </font>
    <font>
      <sz val="16"/>
      <name val="Times New Roman"/>
      <family val="0"/>
    </font>
    <font>
      <b/>
      <sz val="16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8" fillId="0" borderId="0">
      <alignment vertical="top"/>
      <protection/>
    </xf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60" fillId="47" borderId="9" applyNumberFormat="0" applyAlignment="0" applyProtection="0"/>
    <xf numFmtId="0" fontId="9" fillId="48" borderId="10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2" fillId="50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5" fillId="3" borderId="0" applyNumberFormat="0" applyBorder="0" applyAlignment="0" applyProtection="0"/>
    <xf numFmtId="0" fontId="64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5" fillId="50" borderId="14" applyNumberFormat="0" applyAlignment="0" applyProtection="0"/>
    <xf numFmtId="0" fontId="17" fillId="0" borderId="15" applyNumberFormat="0" applyFill="0" applyAlignment="0" applyProtection="0"/>
    <xf numFmtId="0" fontId="66" fillId="54" borderId="0" applyNumberFormat="0" applyBorder="0" applyAlignment="0" applyProtection="0"/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0" fillId="0" borderId="16" xfId="52" applyFont="1" applyBorder="1" applyAlignment="1">
      <alignment horizontal="right"/>
      <protection/>
    </xf>
    <xf numFmtId="0" fontId="30" fillId="0" borderId="16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5" borderId="0" xfId="0" applyFont="1" applyFill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35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0" fontId="36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7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8" xfId="52" applyFont="1" applyBorder="1" applyAlignment="1">
      <alignment horizontal="center"/>
      <protection/>
    </xf>
    <xf numFmtId="0" fontId="0" fillId="55" borderId="0" xfId="0" applyFont="1" applyFill="1" applyBorder="1" applyAlignment="1">
      <alignment/>
    </xf>
    <xf numFmtId="0" fontId="31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>
      <alignment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49" fontId="29" fillId="55" borderId="0" xfId="0" applyNumberFormat="1" applyFont="1" applyFill="1" applyBorder="1" applyAlignment="1">
      <alignment horizontal="right" wrapText="1"/>
    </xf>
    <xf numFmtId="49" fontId="29" fillId="55" borderId="0" xfId="0" applyNumberFormat="1" applyFont="1" applyFill="1" applyBorder="1" applyAlignment="1">
      <alignment wrapText="1"/>
    </xf>
    <xf numFmtId="0" fontId="40" fillId="0" borderId="0" xfId="0" applyFont="1" applyAlignment="1">
      <alignment horizontal="left" vertical="center" wrapText="1"/>
    </xf>
    <xf numFmtId="49" fontId="29" fillId="55" borderId="0" xfId="0" applyNumberFormat="1" applyFont="1" applyFill="1" applyBorder="1" applyAlignment="1">
      <alignment horizontal="left" vertical="distributed" wrapText="1"/>
    </xf>
    <xf numFmtId="0" fontId="42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41" fillId="0" borderId="19" xfId="0" applyFont="1" applyBorder="1" applyAlignment="1">
      <alignment horizontal="right"/>
    </xf>
    <xf numFmtId="0" fontId="19" fillId="0" borderId="19" xfId="52" applyFont="1" applyBorder="1" applyAlignment="1">
      <alignment horizontal="right"/>
      <protection/>
    </xf>
    <xf numFmtId="0" fontId="19" fillId="0" borderId="20" xfId="52" applyFont="1" applyBorder="1" applyAlignment="1">
      <alignment horizontal="center"/>
      <protection/>
    </xf>
    <xf numFmtId="0" fontId="41" fillId="0" borderId="0" xfId="0" applyFont="1" applyBorder="1" applyAlignment="1">
      <alignment horizontal="right"/>
    </xf>
    <xf numFmtId="0" fontId="19" fillId="0" borderId="0" xfId="52" applyFont="1" applyBorder="1" applyAlignment="1">
      <alignment horizontal="right"/>
      <protection/>
    </xf>
    <xf numFmtId="0" fontId="19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/>
    </xf>
    <xf numFmtId="0" fontId="43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wrapText="1"/>
    </xf>
    <xf numFmtId="0" fontId="42" fillId="0" borderId="16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NumberFormat="1" applyFont="1" applyFill="1" applyAlignment="1" applyProtection="1">
      <alignment/>
      <protection/>
    </xf>
    <xf numFmtId="0" fontId="44" fillId="0" borderId="0" xfId="0" applyFont="1" applyAlignment="1">
      <alignment/>
    </xf>
    <xf numFmtId="2" fontId="29" fillId="55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16" xfId="0" applyFont="1" applyBorder="1" applyAlignment="1">
      <alignment/>
    </xf>
    <xf numFmtId="0" fontId="45" fillId="0" borderId="16" xfId="0" applyFont="1" applyFill="1" applyBorder="1" applyAlignment="1" applyProtection="1">
      <alignment/>
      <protection locked="0"/>
    </xf>
    <xf numFmtId="2" fontId="45" fillId="0" borderId="16" xfId="0" applyNumberFormat="1" applyFont="1" applyFill="1" applyBorder="1" applyAlignment="1" applyProtection="1">
      <alignment horizontal="center" vertical="center"/>
      <protection locked="0"/>
    </xf>
    <xf numFmtId="0" fontId="45" fillId="0" borderId="16" xfId="0" applyFont="1" applyFill="1" applyBorder="1" applyAlignment="1" applyProtection="1">
      <alignment horizontal="center"/>
      <protection locked="0"/>
    </xf>
    <xf numFmtId="2" fontId="45" fillId="0" borderId="16" xfId="0" applyNumberFormat="1" applyFont="1" applyFill="1" applyBorder="1" applyAlignment="1" applyProtection="1">
      <alignment horizontal="center"/>
      <protection locked="0"/>
    </xf>
    <xf numFmtId="2" fontId="42" fillId="0" borderId="16" xfId="0" applyNumberFormat="1" applyFont="1" applyBorder="1" applyAlignment="1">
      <alignment horizontal="center" vertical="center" wrapText="1"/>
    </xf>
    <xf numFmtId="0" fontId="19" fillId="55" borderId="0" xfId="0" applyFont="1" applyFill="1" applyBorder="1" applyAlignment="1">
      <alignment horizontal="left" vertical="center" wrapText="1"/>
    </xf>
    <xf numFmtId="0" fontId="19" fillId="55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showGridLines="0" showZeros="0" tabSelected="1" view="pageBreakPreview" zoomScale="60" zoomScalePageLayoutView="0" workbookViewId="0" topLeftCell="D4">
      <selection activeCell="G4" sqref="G4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0.16015625" style="6" customWidth="1"/>
    <col min="5" max="5" width="34" style="6" customWidth="1"/>
    <col min="6" max="6" width="41" style="6" hidden="1" customWidth="1"/>
    <col min="7" max="7" width="58.83203125" style="6" customWidth="1"/>
    <col min="8" max="8" width="28.33203125" style="6" customWidth="1"/>
    <col min="9" max="10" width="22.83203125" style="9" customWidth="1"/>
    <col min="11" max="12" width="22.83203125" style="6" customWidth="1"/>
    <col min="13" max="13" width="18.33203125" style="6" customWidth="1"/>
    <col min="14" max="14" width="23.33203125" style="6" customWidth="1"/>
    <col min="15" max="15" width="18.66015625" style="6" customWidth="1"/>
    <col min="16" max="16" width="18.33203125" style="6" customWidth="1"/>
    <col min="17" max="17" width="21.33203125" style="6" customWidth="1"/>
    <col min="18" max="18" width="24.5" style="6" customWidth="1"/>
    <col min="19" max="19" width="21.33203125" style="6" customWidth="1"/>
    <col min="20" max="20" width="19.16015625" style="6" customWidth="1"/>
    <col min="21" max="21" width="19.33203125" style="6" customWidth="1"/>
    <col min="22" max="22" width="21.66015625" style="6" customWidth="1"/>
    <col min="23" max="23" width="19.33203125" style="6" customWidth="1"/>
    <col min="24" max="24" width="26.16015625" style="6" customWidth="1"/>
    <col min="25" max="25" width="37.33203125" style="6" customWidth="1"/>
    <col min="26" max="26" width="17.16015625" style="6" customWidth="1"/>
    <col min="27" max="27" width="20.16015625" style="6" customWidth="1"/>
    <col min="28" max="16384" width="9.16015625" style="6" customWidth="1"/>
  </cols>
  <sheetData>
    <row r="1" spans="4:7" ht="22.5" customHeight="1">
      <c r="D1" s="22"/>
      <c r="E1" s="22"/>
      <c r="F1" s="22"/>
      <c r="G1" s="22"/>
    </row>
    <row r="3" ht="21.75" customHeight="1"/>
    <row r="4" spans="5:12" ht="116.25" customHeight="1">
      <c r="E4" s="33"/>
      <c r="F4" s="33"/>
      <c r="G4" s="48" t="s">
        <v>35</v>
      </c>
      <c r="H4" s="3"/>
      <c r="I4" s="25"/>
      <c r="J4" s="25"/>
      <c r="K4" s="25"/>
      <c r="L4" s="25"/>
    </row>
    <row r="5" spans="1:12" ht="54" customHeight="1">
      <c r="A5" s="4"/>
      <c r="B5" s="4"/>
      <c r="C5" s="4"/>
      <c r="D5" s="57" t="s">
        <v>34</v>
      </c>
      <c r="E5" s="57"/>
      <c r="F5" s="57"/>
      <c r="G5" s="57"/>
      <c r="H5" s="30"/>
      <c r="I5" s="30"/>
      <c r="J5" s="30"/>
      <c r="K5" s="30"/>
      <c r="L5" s="30"/>
    </row>
    <row r="6" spans="1:12" ht="18" customHeight="1">
      <c r="A6" s="4"/>
      <c r="B6" s="4"/>
      <c r="C6" s="4"/>
      <c r="D6" s="4"/>
      <c r="I6" s="24"/>
      <c r="J6" s="11"/>
      <c r="K6" s="10"/>
      <c r="L6" s="27"/>
    </row>
    <row r="7" spans="1:12" s="26" customFormat="1" ht="199.5" customHeight="1">
      <c r="A7" s="34" t="s">
        <v>8</v>
      </c>
      <c r="B7" s="35" t="s">
        <v>0</v>
      </c>
      <c r="C7" s="36">
        <v>0</v>
      </c>
      <c r="D7" s="58" t="s">
        <v>2</v>
      </c>
      <c r="E7" s="58" t="s">
        <v>3</v>
      </c>
      <c r="F7" s="41" t="s">
        <v>15</v>
      </c>
      <c r="G7" s="41" t="s">
        <v>16</v>
      </c>
      <c r="H7" s="55"/>
      <c r="I7" s="56"/>
      <c r="J7" s="56"/>
      <c r="K7" s="56"/>
      <c r="L7" s="56"/>
    </row>
    <row r="8" spans="1:12" s="40" customFormat="1" ht="39.75" customHeight="1">
      <c r="A8" s="37" t="s">
        <v>5</v>
      </c>
      <c r="B8" s="38" t="s">
        <v>0</v>
      </c>
      <c r="C8" s="39">
        <v>0</v>
      </c>
      <c r="D8" s="58"/>
      <c r="E8" s="58"/>
      <c r="F8" s="41" t="s">
        <v>12</v>
      </c>
      <c r="G8" s="41" t="s">
        <v>12</v>
      </c>
      <c r="H8" s="55"/>
      <c r="I8" s="55"/>
      <c r="J8" s="55"/>
      <c r="K8" s="55"/>
      <c r="L8" s="55"/>
    </row>
    <row r="9" spans="1:12" ht="23.25" customHeight="1">
      <c r="A9" s="13" t="s">
        <v>4</v>
      </c>
      <c r="B9" s="1" t="s">
        <v>0</v>
      </c>
      <c r="C9" s="23">
        <v>0</v>
      </c>
      <c r="D9" s="42">
        <v>1</v>
      </c>
      <c r="E9" s="49" t="s">
        <v>17</v>
      </c>
      <c r="F9" s="50"/>
      <c r="G9" s="51">
        <v>50000</v>
      </c>
      <c r="H9" s="31"/>
      <c r="I9" s="28"/>
      <c r="J9" s="28"/>
      <c r="K9" s="28"/>
      <c r="L9" s="29"/>
    </row>
    <row r="10" spans="1:12" ht="23.25" customHeight="1">
      <c r="A10" s="13"/>
      <c r="B10" s="1"/>
      <c r="C10" s="23"/>
      <c r="D10" s="42">
        <v>2</v>
      </c>
      <c r="E10" s="49" t="s">
        <v>18</v>
      </c>
      <c r="F10" s="50"/>
      <c r="G10" s="53">
        <v>913360</v>
      </c>
      <c r="H10" s="29"/>
      <c r="I10" s="28"/>
      <c r="J10" s="28"/>
      <c r="K10" s="28"/>
      <c r="L10" s="29"/>
    </row>
    <row r="11" spans="1:12" ht="29.25" customHeight="1">
      <c r="A11" s="13"/>
      <c r="B11" s="1"/>
      <c r="C11" s="23"/>
      <c r="D11" s="42">
        <v>3</v>
      </c>
      <c r="E11" s="49" t="s">
        <v>19</v>
      </c>
      <c r="F11" s="50"/>
      <c r="G11" s="51">
        <v>170000</v>
      </c>
      <c r="H11" s="29"/>
      <c r="I11" s="28"/>
      <c r="J11" s="28"/>
      <c r="K11" s="28"/>
      <c r="L11" s="29"/>
    </row>
    <row r="12" spans="1:12" ht="23.25" customHeight="1">
      <c r="A12" s="14" t="s">
        <v>6</v>
      </c>
      <c r="B12" s="1" t="s">
        <v>0</v>
      </c>
      <c r="C12" s="23">
        <v>0</v>
      </c>
      <c r="D12" s="42">
        <v>4</v>
      </c>
      <c r="E12" s="49" t="s">
        <v>20</v>
      </c>
      <c r="F12" s="50"/>
      <c r="G12" s="51">
        <v>582000</v>
      </c>
      <c r="H12" s="29"/>
      <c r="I12" s="28"/>
      <c r="J12" s="28"/>
      <c r="K12" s="28"/>
      <c r="L12" s="29"/>
    </row>
    <row r="13" spans="1:12" ht="23.25" customHeight="1">
      <c r="A13" s="12" t="s">
        <v>7</v>
      </c>
      <c r="B13" s="1" t="s">
        <v>0</v>
      </c>
      <c r="C13" s="23">
        <v>0</v>
      </c>
      <c r="D13" s="42">
        <v>5</v>
      </c>
      <c r="E13" s="49" t="s">
        <v>21</v>
      </c>
      <c r="F13" s="50"/>
      <c r="G13" s="51">
        <f>176893+27000</f>
        <v>203893</v>
      </c>
      <c r="H13" s="29"/>
      <c r="I13" s="28"/>
      <c r="J13" s="28"/>
      <c r="K13" s="28"/>
      <c r="L13" s="29"/>
    </row>
    <row r="14" spans="1:12" ht="23.25" customHeight="1">
      <c r="A14" s="12"/>
      <c r="B14" s="1"/>
      <c r="C14" s="23"/>
      <c r="D14" s="42">
        <v>6</v>
      </c>
      <c r="E14" s="49" t="s">
        <v>22</v>
      </c>
      <c r="F14" s="53"/>
      <c r="G14" s="53">
        <v>132056</v>
      </c>
      <c r="H14" s="29"/>
      <c r="I14" s="28"/>
      <c r="J14" s="28"/>
      <c r="K14" s="28"/>
      <c r="L14" s="29"/>
    </row>
    <row r="15" spans="1:12" ht="23.25" customHeight="1">
      <c r="A15" s="12"/>
      <c r="B15" s="1"/>
      <c r="C15" s="23"/>
      <c r="D15" s="42">
        <v>7</v>
      </c>
      <c r="E15" s="49" t="s">
        <v>23</v>
      </c>
      <c r="F15" s="52"/>
      <c r="G15" s="53">
        <v>92748</v>
      </c>
      <c r="H15" s="29"/>
      <c r="I15" s="28"/>
      <c r="J15" s="28"/>
      <c r="K15" s="28"/>
      <c r="L15" s="29"/>
    </row>
    <row r="16" spans="1:12" ht="23.25" customHeight="1">
      <c r="A16" s="15" t="s">
        <v>9</v>
      </c>
      <c r="B16" s="2" t="s">
        <v>0</v>
      </c>
      <c r="C16" s="23">
        <v>0</v>
      </c>
      <c r="D16" s="42">
        <v>8</v>
      </c>
      <c r="E16" s="49" t="s">
        <v>24</v>
      </c>
      <c r="F16" s="52"/>
      <c r="G16" s="53">
        <v>47463</v>
      </c>
      <c r="H16" s="29"/>
      <c r="I16" s="28"/>
      <c r="J16" s="28"/>
      <c r="K16" s="28"/>
      <c r="L16" s="29"/>
    </row>
    <row r="17" spans="1:12" ht="23.25" customHeight="1">
      <c r="A17" s="15"/>
      <c r="B17" s="2"/>
      <c r="C17" s="23"/>
      <c r="D17" s="42">
        <v>9</v>
      </c>
      <c r="E17" s="49" t="s">
        <v>10</v>
      </c>
      <c r="F17" s="52"/>
      <c r="G17" s="53">
        <v>2000</v>
      </c>
      <c r="H17" s="29"/>
      <c r="I17" s="28"/>
      <c r="J17" s="28"/>
      <c r="K17" s="28"/>
      <c r="L17" s="29"/>
    </row>
    <row r="18" spans="1:12" ht="23.25" customHeight="1">
      <c r="A18" s="15"/>
      <c r="B18" s="2"/>
      <c r="C18" s="23"/>
      <c r="D18" s="42">
        <v>10</v>
      </c>
      <c r="E18" s="49" t="s">
        <v>25</v>
      </c>
      <c r="F18" s="52"/>
      <c r="G18" s="53">
        <f>103177.4+20000</f>
        <v>123177.4</v>
      </c>
      <c r="H18" s="29"/>
      <c r="I18" s="28"/>
      <c r="J18" s="28"/>
      <c r="K18" s="28"/>
      <c r="L18" s="29"/>
    </row>
    <row r="19" spans="1:12" ht="23.25" customHeight="1">
      <c r="A19" s="15"/>
      <c r="B19" s="2"/>
      <c r="C19" s="23"/>
      <c r="D19" s="42">
        <v>11</v>
      </c>
      <c r="E19" s="49" t="s">
        <v>26</v>
      </c>
      <c r="F19" s="52"/>
      <c r="G19" s="53">
        <v>31600</v>
      </c>
      <c r="H19" s="29"/>
      <c r="I19" s="28"/>
      <c r="J19" s="28"/>
      <c r="K19" s="28"/>
      <c r="L19" s="29"/>
    </row>
    <row r="20" spans="1:12" ht="23.25" customHeight="1">
      <c r="A20" s="15"/>
      <c r="B20" s="2"/>
      <c r="C20" s="23"/>
      <c r="D20" s="42">
        <v>12</v>
      </c>
      <c r="E20" s="49" t="s">
        <v>27</v>
      </c>
      <c r="F20" s="52"/>
      <c r="G20" s="53">
        <v>38300</v>
      </c>
      <c r="H20" s="29"/>
      <c r="I20" s="28"/>
      <c r="J20" s="28"/>
      <c r="K20" s="28"/>
      <c r="L20" s="29"/>
    </row>
    <row r="21" spans="1:12" ht="23.25" customHeight="1">
      <c r="A21" s="15"/>
      <c r="B21" s="2"/>
      <c r="C21" s="23"/>
      <c r="D21" s="42">
        <v>13</v>
      </c>
      <c r="E21" s="49" t="s">
        <v>28</v>
      </c>
      <c r="F21" s="52"/>
      <c r="G21" s="53">
        <v>110000</v>
      </c>
      <c r="H21" s="29"/>
      <c r="I21" s="28"/>
      <c r="J21" s="28"/>
      <c r="K21" s="28"/>
      <c r="L21" s="29"/>
    </row>
    <row r="22" spans="1:12" ht="23.25" customHeight="1">
      <c r="A22" s="15"/>
      <c r="B22" s="2"/>
      <c r="C22" s="23"/>
      <c r="D22" s="42">
        <v>14</v>
      </c>
      <c r="E22" s="49" t="s">
        <v>29</v>
      </c>
      <c r="F22" s="52"/>
      <c r="G22" s="53">
        <v>90000</v>
      </c>
      <c r="H22" s="29"/>
      <c r="I22" s="28"/>
      <c r="J22" s="28"/>
      <c r="K22" s="28"/>
      <c r="L22" s="29"/>
    </row>
    <row r="23" spans="1:12" ht="23.25" customHeight="1">
      <c r="A23" s="15"/>
      <c r="B23" s="2"/>
      <c r="C23" s="23"/>
      <c r="D23" s="42">
        <v>15</v>
      </c>
      <c r="E23" s="49" t="s">
        <v>30</v>
      </c>
      <c r="F23" s="52"/>
      <c r="G23" s="53">
        <v>352000</v>
      </c>
      <c r="H23" s="29"/>
      <c r="I23" s="28"/>
      <c r="J23" s="28"/>
      <c r="K23" s="28"/>
      <c r="L23" s="29"/>
    </row>
    <row r="24" spans="1:12" ht="23.25" customHeight="1">
      <c r="A24" s="15"/>
      <c r="B24" s="2"/>
      <c r="C24" s="23"/>
      <c r="D24" s="42">
        <v>16</v>
      </c>
      <c r="E24" s="49" t="s">
        <v>31</v>
      </c>
      <c r="F24" s="52"/>
      <c r="G24" s="53">
        <f>58100+9800</f>
        <v>67900</v>
      </c>
      <c r="H24" s="29"/>
      <c r="I24" s="28"/>
      <c r="J24" s="28"/>
      <c r="K24" s="28"/>
      <c r="L24" s="29"/>
    </row>
    <row r="25" spans="1:12" ht="23.25" customHeight="1">
      <c r="A25" s="15">
        <v>10</v>
      </c>
      <c r="B25" s="2" t="s">
        <v>0</v>
      </c>
      <c r="C25" s="23">
        <v>0</v>
      </c>
      <c r="D25" s="42">
        <v>17</v>
      </c>
      <c r="E25" s="49" t="s">
        <v>11</v>
      </c>
      <c r="F25" s="52"/>
      <c r="G25" s="53">
        <v>111200</v>
      </c>
      <c r="H25" s="47"/>
      <c r="I25" s="28"/>
      <c r="J25" s="28"/>
      <c r="K25" s="28"/>
      <c r="L25" s="29"/>
    </row>
    <row r="26" spans="1:12" ht="27" customHeight="1">
      <c r="A26" s="14">
        <v>13</v>
      </c>
      <c r="B26" s="2" t="s">
        <v>0</v>
      </c>
      <c r="C26" s="23">
        <v>0</v>
      </c>
      <c r="D26" s="43"/>
      <c r="E26" s="43" t="s">
        <v>1</v>
      </c>
      <c r="F26" s="54">
        <f>SUM(F9:F25)</f>
        <v>0</v>
      </c>
      <c r="G26" s="54">
        <f>SUM(G9:G25)</f>
        <v>3117697.4</v>
      </c>
      <c r="H26" s="29"/>
      <c r="I26" s="28"/>
      <c r="J26" s="28"/>
      <c r="K26" s="28"/>
      <c r="L26" s="29"/>
    </row>
    <row r="27" spans="1:12" ht="24.75" customHeight="1">
      <c r="A27" s="14"/>
      <c r="B27" s="2"/>
      <c r="C27" s="23"/>
      <c r="D27" s="43">
        <v>18</v>
      </c>
      <c r="E27" s="43" t="s">
        <v>13</v>
      </c>
      <c r="F27" s="43"/>
      <c r="G27" s="54">
        <v>90000</v>
      </c>
      <c r="H27" s="29"/>
      <c r="I27" s="28"/>
      <c r="J27" s="28"/>
      <c r="K27" s="28"/>
      <c r="L27" s="29"/>
    </row>
    <row r="28" spans="1:12" ht="39.75" customHeight="1">
      <c r="A28" s="14"/>
      <c r="B28" s="2"/>
      <c r="C28" s="23"/>
      <c r="D28" s="43"/>
      <c r="E28" s="43" t="s">
        <v>14</v>
      </c>
      <c r="F28" s="54">
        <f>F26+F27</f>
        <v>0</v>
      </c>
      <c r="G28" s="54">
        <f>G26+G27</f>
        <v>3207697.4</v>
      </c>
      <c r="H28" s="29"/>
      <c r="I28" s="28"/>
      <c r="J28" s="28"/>
      <c r="K28" s="28"/>
      <c r="L28" s="29"/>
    </row>
    <row r="29" spans="1:27" s="16" customFormat="1" ht="11.25" customHeight="1">
      <c r="A29" s="5"/>
      <c r="B29" s="7"/>
      <c r="C29" s="7"/>
      <c r="D29" s="44"/>
      <c r="E29" s="44"/>
      <c r="F29" s="44"/>
      <c r="G29" s="44"/>
      <c r="H29" s="6"/>
      <c r="I29" s="9"/>
      <c r="J29" s="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11" ht="20.25">
      <c r="A30" s="8"/>
      <c r="B30" s="17"/>
      <c r="C30" s="17"/>
      <c r="D30" s="32" t="s">
        <v>32</v>
      </c>
      <c r="E30" s="44"/>
      <c r="F30" s="44"/>
      <c r="G30" s="44"/>
      <c r="H30" s="46"/>
      <c r="I30" s="46"/>
      <c r="K30" s="9"/>
    </row>
    <row r="31" spans="1:28" s="18" customFormat="1" ht="20.25">
      <c r="A31" s="19"/>
      <c r="B31" s="20"/>
      <c r="C31" s="20"/>
      <c r="D31" s="32" t="s">
        <v>33</v>
      </c>
      <c r="E31" s="45"/>
      <c r="F31" s="45"/>
      <c r="G31" s="45"/>
      <c r="I31" s="46"/>
      <c r="J31" s="9"/>
      <c r="K31" s="9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7" s="18" customFormat="1" ht="12.75">
      <c r="A32" s="19"/>
      <c r="B32" s="20"/>
      <c r="C32" s="20"/>
      <c r="D32" s="6"/>
      <c r="E32" s="6"/>
      <c r="F32" s="6"/>
      <c r="G32" s="6"/>
      <c r="H32" s="6"/>
      <c r="I32" s="9"/>
      <c r="J32" s="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18" customFormat="1" ht="12.75">
      <c r="A33" s="19"/>
      <c r="B33" s="20"/>
      <c r="C33" s="20"/>
      <c r="D33" s="6"/>
      <c r="E33" s="6"/>
      <c r="F33" s="6"/>
      <c r="G33" s="6"/>
      <c r="H33" s="6"/>
      <c r="I33" s="9"/>
      <c r="J33" s="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18" customFormat="1" ht="12.75">
      <c r="A34" s="19"/>
      <c r="B34" s="20"/>
      <c r="C34" s="20"/>
      <c r="D34" s="6"/>
      <c r="E34" s="6"/>
      <c r="F34" s="6"/>
      <c r="G34" s="6"/>
      <c r="H34" s="6"/>
      <c r="I34" s="9"/>
      <c r="J34" s="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3" ht="12.75">
      <c r="A35" s="8"/>
      <c r="B35" s="17"/>
      <c r="C35" s="17"/>
    </row>
    <row r="36" spans="1:3" ht="12.75">
      <c r="A36" s="8"/>
      <c r="B36" s="17"/>
      <c r="C36" s="17"/>
    </row>
    <row r="37" spans="1:3" ht="12.75">
      <c r="A37" s="8"/>
      <c r="B37" s="17"/>
      <c r="C37" s="17"/>
    </row>
    <row r="38" spans="1:3" ht="12.75">
      <c r="A38" s="8"/>
      <c r="B38" s="17"/>
      <c r="C38" s="17"/>
    </row>
    <row r="39" spans="1:3" ht="12.75">
      <c r="A39" s="8"/>
      <c r="B39" s="17"/>
      <c r="C39" s="17"/>
    </row>
    <row r="40" spans="1:3" ht="12.75">
      <c r="A40" s="8"/>
      <c r="B40" s="17"/>
      <c r="C40" s="17"/>
    </row>
    <row r="41" spans="1:3" ht="12.75">
      <c r="A41" s="8"/>
      <c r="B41" s="17"/>
      <c r="C41" s="17"/>
    </row>
    <row r="42" spans="1:3" ht="12.75">
      <c r="A42" s="8"/>
      <c r="B42" s="17"/>
      <c r="C42" s="17"/>
    </row>
    <row r="43" spans="1:3" ht="12.75">
      <c r="A43" s="8"/>
      <c r="B43" s="17"/>
      <c r="C43" s="17"/>
    </row>
    <row r="44" spans="1:3" ht="12.75">
      <c r="A44" s="8"/>
      <c r="B44" s="17"/>
      <c r="C44" s="17"/>
    </row>
    <row r="45" spans="1:3" ht="12.75">
      <c r="A45" s="8"/>
      <c r="B45" s="17"/>
      <c r="C45" s="17"/>
    </row>
    <row r="46" spans="1:3" ht="12.75">
      <c r="A46" s="8"/>
      <c r="B46" s="17"/>
      <c r="C46" s="17"/>
    </row>
    <row r="47" spans="1:3" ht="12.75">
      <c r="A47" s="8"/>
      <c r="B47" s="17"/>
      <c r="C47" s="17"/>
    </row>
    <row r="48" spans="1:3" ht="12.75">
      <c r="A48" s="8"/>
      <c r="B48" s="17"/>
      <c r="C48" s="17"/>
    </row>
    <row r="49" spans="1:3" ht="12.75">
      <c r="A49" s="8"/>
      <c r="B49" s="17"/>
      <c r="C49" s="17"/>
    </row>
    <row r="50" spans="1:3" ht="12.75">
      <c r="A50" s="8"/>
      <c r="B50" s="17"/>
      <c r="C50" s="17"/>
    </row>
    <row r="51" spans="1:3" ht="12.75">
      <c r="A51" s="8"/>
      <c r="B51" s="17"/>
      <c r="C51" s="17"/>
    </row>
    <row r="52" spans="1:3" ht="12.75">
      <c r="A52" s="8"/>
      <c r="B52" s="17"/>
      <c r="C52" s="17"/>
    </row>
    <row r="53" spans="1:3" ht="12.75">
      <c r="A53" s="8"/>
      <c r="B53" s="17"/>
      <c r="C53" s="17"/>
    </row>
    <row r="54" spans="1:3" ht="12.75">
      <c r="A54" s="8"/>
      <c r="B54" s="17"/>
      <c r="C54" s="17"/>
    </row>
    <row r="55" spans="1:3" ht="12.75">
      <c r="A55" s="8"/>
      <c r="B55" s="17"/>
      <c r="C55" s="17"/>
    </row>
    <row r="56" spans="1:3" ht="12.75">
      <c r="A56" s="8"/>
      <c r="B56" s="17"/>
      <c r="C56" s="17"/>
    </row>
    <row r="57" spans="1:3" ht="12.75">
      <c r="A57" s="8"/>
      <c r="B57" s="17"/>
      <c r="C57" s="17"/>
    </row>
    <row r="58" ht="44.25" customHeight="1">
      <c r="A58" s="8"/>
    </row>
    <row r="59" ht="12.75">
      <c r="A59" s="8"/>
    </row>
    <row r="60" ht="12.75">
      <c r="A60" s="8"/>
    </row>
    <row r="61" ht="16.5" thickBot="1">
      <c r="C61" s="21"/>
    </row>
    <row r="71" ht="45.75" customHeight="1"/>
  </sheetData>
  <sheetProtection/>
  <mergeCells count="7">
    <mergeCell ref="K8:L8"/>
    <mergeCell ref="I7:L7"/>
    <mergeCell ref="H7:H8"/>
    <mergeCell ref="I8:J8"/>
    <mergeCell ref="D5:G5"/>
    <mergeCell ref="D7:D8"/>
    <mergeCell ref="E7:E8"/>
  </mergeCells>
  <printOptions horizontalCentered="1"/>
  <pageMargins left="0.1968503937007874" right="0" top="0.2362204724409449" bottom="0.31496062992125984" header="0" footer="0"/>
  <pageSetup fitToHeight="1" fitToWidth="1" horizontalDpi="600" verticalDpi="600" orientation="portrait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2021-12-03T13:44:50Z</cp:lastPrinted>
  <dcterms:created xsi:type="dcterms:W3CDTF">2014-01-17T10:52:16Z</dcterms:created>
  <dcterms:modified xsi:type="dcterms:W3CDTF">2021-12-21T09:06:08Z</dcterms:modified>
  <cp:category/>
  <cp:version/>
  <cp:contentType/>
  <cp:contentStatus/>
</cp:coreProperties>
</file>