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35" windowHeight="138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<sst xmlns="http://schemas.openxmlformats.org/spreadsheetml/2006/main" count="52" uniqueCount="50">
  <si>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</si>
  <si>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</si>
  <si>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</si>
  <si>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</si>
  <si>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</si>
  <si>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</si>
  <si>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</si>
  <si>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</si>
  <si>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10000000</t>
  </si>
  <si>
    <t>Податкові надходження  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</si>
  <si>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</si>
  <si>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</si>
  <si>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</si>
  <si>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</si>
  <si>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20000000</t>
  </si>
  <si>
    <t>Неподаткові надходження 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</si>
  <si>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</si>
  <si>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</si>
  <si>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</si>
  <si>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</si>
  <si>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22012600</t>
  </si>
  <si>
    <t>Адміністративний збір за державну реєстрацію речових прав на нерухоме майно та їх обтяжень 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</si>
  <si>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</si>
  <si>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</si>
  <si>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</si>
  <si>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</si>
  <si>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</si>
  <si>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</si>
  <si>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24060000</t>
  </si>
  <si>
    <t>Інші надходження  </t>
  </si>
  <si>
    <t>24060300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</si>
  <si>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</si>
  <si>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</si>
  <si>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40000000</t>
  </si>
  <si>
    <t>Офіційні трансферти  </t>
  </si>
  <si>
    <t>41050000</t>
  </si>
  <si>
    <t>Субвенції з місцевих бюджетів іншим місцевим бюджетам</t>
  </si>
  <si>
    <t>41053900</t>
  </si>
  <si>
    <t>Інші субвенції з місцевого бюджету</t>
  </si>
  <si>
    <t xml:space="preserve"> </t>
  </si>
  <si>
    <t xml:space="preserve">Усього ( без урахування трансфертів) </t>
  </si>
  <si>
    <t xml:space="preserve">Усього </t>
  </si>
  <si>
    <t xml:space="preserve">                                                                   Звіт</t>
  </si>
  <si>
    <t xml:space="preserve">                                       про виконання доходної частини районного бюджету</t>
  </si>
  <si>
    <t>за 2021 рік</t>
  </si>
  <si>
    <t>Додаток №1</t>
  </si>
  <si>
    <t>районного бюджету за 2021 рік"</t>
  </si>
  <si>
    <t xml:space="preserve">від --.--.2022р."Про звіт про виконання </t>
  </si>
  <si>
    <t>Начальник  фінансового відділу                                                                                            Світлана АЛЕМША</t>
  </si>
  <si>
    <t>до рішення одинадцятої сесії восьмого скликання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</si>
</sst>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"/>
  <sheetViews>
    <sheetView tabSelected="1" workbookViewId="0" topLeftCell="B1">
      <selection activeCell="F3" sqref="F3"/>
    </sheetView>
  </sheetViews>
  <sheetFormatPr defaultColWidth="9.00390625" defaultRowHeight="12.75"/>
  <cols>
    <col min="1" max="1" width="0" style="0" hidden="1" customWidth="1"/>
    <col min="2" max="2" width="12.25390625" style="0" customWidth="1"/>
    <col min="3" max="3" width="50.75390625" style="4" customWidth="1"/>
    <col min="4" max="6" width="16.00390625" style="3" customWidth="1"/>
    <col min="7" max="7" width="12.375" style="3" customWidth="1"/>
    <col min="8" max="8" width="10.75390625" style="3" bestFit="1" customWidth="1"/>
    <col min="9" max="9" width="9.25390625" style="3" bestFit="1" customWidth="1"/>
  </cols>
  <sheetData>
    <row r="2" spans="3:9" ht="15.75">
      <c r="C2" s="1"/>
      <c r="D2" s="1"/>
      <c r="E2" s="1"/>
      <c r="F2" s="15" t="s">
        <v>45</v>
      </c>
      <c r="G2" s="15"/>
      <c r="H2" s="16"/>
      <c r="I2" s="1"/>
    </row>
    <row r="3" spans="3:9" ht="15.75">
      <c r="C3" s="1"/>
      <c r="D3" s="1"/>
      <c r="E3" s="1"/>
      <c r="F3" s="17" t="s">
        <v>49</v>
      </c>
      <c r="G3" s="17"/>
      <c r="H3" s="16"/>
      <c r="I3" s="1"/>
    </row>
    <row r="4" spans="3:9" ht="15.75">
      <c r="C4" s="1"/>
      <c r="D4" s="1"/>
      <c r="E4" s="1"/>
      <c r="F4" s="17" t="s">
        <v>47</v>
      </c>
      <c r="G4" s="17"/>
      <c r="H4" s="16"/>
      <c r="I4" s="1"/>
    </row>
    <row r="5" spans="3:9" ht="15.75">
      <c r="C5" s="1"/>
      <c r="D5" s="1"/>
      <c r="E5" s="1"/>
      <c r="F5" s="17" t="s">
        <v>46</v>
      </c>
      <c r="G5" s="17"/>
      <c r="H5" s="16"/>
      <c r="I5" s="1"/>
    </row>
    <row r="6" spans="2:9" ht="20.25" customHeight="1">
      <c r="B6" s="2"/>
      <c r="C6" s="1"/>
      <c r="D6" s="1"/>
      <c r="E6" s="1"/>
      <c r="F6" s="1"/>
      <c r="G6" s="1"/>
      <c r="H6" s="1"/>
      <c r="I6" s="1"/>
    </row>
    <row r="7" spans="2:9" ht="18" customHeight="1">
      <c r="B7" s="2"/>
      <c r="C7" s="1"/>
      <c r="D7" s="1"/>
      <c r="E7" s="1"/>
      <c r="F7" s="1"/>
      <c r="G7" s="1"/>
      <c r="H7" s="1"/>
      <c r="I7" s="1"/>
    </row>
    <row r="8" spans="2:9" ht="20.25">
      <c r="B8" s="1"/>
      <c r="C8" s="19" t="s">
        <v>42</v>
      </c>
      <c r="D8" s="19"/>
      <c r="E8" s="19"/>
      <c r="F8" s="19"/>
      <c r="G8" s="19"/>
      <c r="H8" s="19"/>
      <c r="I8" s="19"/>
    </row>
    <row r="9" spans="2:9" ht="18">
      <c r="B9" s="1"/>
      <c r="C9" s="13" t="s">
        <v>43</v>
      </c>
      <c r="D9" s="13"/>
      <c r="E9" s="13"/>
      <c r="F9" s="13"/>
      <c r="G9" s="14"/>
      <c r="H9" s="14"/>
      <c r="I9" s="14"/>
    </row>
    <row r="10" spans="2:9" ht="18">
      <c r="B10" s="1"/>
      <c r="C10" s="13"/>
      <c r="D10" s="20" t="s">
        <v>44</v>
      </c>
      <c r="E10" s="20"/>
      <c r="F10" s="20"/>
      <c r="G10" s="20"/>
      <c r="H10" s="14"/>
      <c r="I10" s="14"/>
    </row>
    <row r="11" spans="1:9" ht="28.5" customHeight="1">
      <c r="A11" s="5"/>
      <c r="B11" s="2"/>
      <c r="C11" s="1"/>
      <c r="D11" s="1"/>
      <c r="E11" s="1"/>
      <c r="F11" s="1"/>
      <c r="G11" s="1"/>
      <c r="H11" s="1"/>
      <c r="I11" s="1"/>
    </row>
    <row r="12" spans="1:9" ht="25.5">
      <c r="A12" s="9">
        <v>1</v>
      </c>
      <c r="B12" s="6" t="s">
        <v>0</v>
      </c>
      <c r="C12" s="7" t="s">
        <v>1</v>
      </c>
      <c r="D12" s="7" t="s">
        <v>2</v>
      </c>
      <c r="E12" s="7" t="s">
        <v>3</v>
      </c>
      <c r="F12" s="7" t="s">
        <v>4</v>
      </c>
      <c r="G12" s="8" t="s">
        <v>5</v>
      </c>
      <c r="H12" s="8" t="s">
        <v>6</v>
      </c>
      <c r="I12" s="8" t="s">
        <v>7</v>
      </c>
    </row>
    <row r="13" spans="1:9" ht="12.75">
      <c r="A13" s="9">
        <v>1</v>
      </c>
      <c r="B13" s="9" t="s">
        <v>8</v>
      </c>
      <c r="C13" s="10" t="s">
        <v>9</v>
      </c>
      <c r="D13" s="11">
        <v>0</v>
      </c>
      <c r="E13" s="11">
        <v>32528</v>
      </c>
      <c r="F13" s="11">
        <v>32528</v>
      </c>
      <c r="G13" s="11">
        <v>32528</v>
      </c>
      <c r="H13" s="12">
        <f aca="true" t="shared" si="0" ref="H13:H30">G13-F13</f>
        <v>0</v>
      </c>
      <c r="I13" s="12">
        <f aca="true" t="shared" si="1" ref="I13:I30">IF(F13=0,0,G13/F13*100)</f>
        <v>100</v>
      </c>
    </row>
    <row r="14" spans="1:9" ht="12.75">
      <c r="A14" s="9">
        <v>0</v>
      </c>
      <c r="B14" s="9" t="s">
        <v>10</v>
      </c>
      <c r="C14" s="10" t="s">
        <v>11</v>
      </c>
      <c r="D14" s="11">
        <v>0</v>
      </c>
      <c r="E14" s="11">
        <v>32528</v>
      </c>
      <c r="F14" s="11">
        <v>32528</v>
      </c>
      <c r="G14" s="11">
        <v>32528</v>
      </c>
      <c r="H14" s="12">
        <f t="shared" si="0"/>
        <v>0</v>
      </c>
      <c r="I14" s="12">
        <f t="shared" si="1"/>
        <v>100</v>
      </c>
    </row>
    <row r="15" spans="1:9" ht="25.5">
      <c r="A15" s="9">
        <v>1</v>
      </c>
      <c r="B15" s="9" t="s">
        <v>12</v>
      </c>
      <c r="C15" s="10" t="s">
        <v>13</v>
      </c>
      <c r="D15" s="11">
        <v>0</v>
      </c>
      <c r="E15" s="11">
        <v>32528</v>
      </c>
      <c r="F15" s="11">
        <v>32528</v>
      </c>
      <c r="G15" s="11">
        <v>32528</v>
      </c>
      <c r="H15" s="12">
        <f t="shared" si="0"/>
        <v>0</v>
      </c>
      <c r="I15" s="12">
        <f t="shared" si="1"/>
        <v>100</v>
      </c>
    </row>
    <row r="16" spans="1:9" ht="12.75">
      <c r="A16" s="9">
        <v>1</v>
      </c>
      <c r="B16" s="9" t="s">
        <v>14</v>
      </c>
      <c r="C16" s="10" t="s">
        <v>15</v>
      </c>
      <c r="D16" s="11">
        <v>867800</v>
      </c>
      <c r="E16" s="11">
        <v>1279157.34</v>
      </c>
      <c r="F16" s="11">
        <v>1279157.34</v>
      </c>
      <c r="G16" s="11">
        <v>1295804.29</v>
      </c>
      <c r="H16" s="12">
        <f t="shared" si="0"/>
        <v>16646.949999999953</v>
      </c>
      <c r="I16" s="12">
        <f t="shared" si="1"/>
        <v>101.30139971678543</v>
      </c>
    </row>
    <row r="17" spans="1:9" ht="12.75">
      <c r="A17" s="9">
        <v>0</v>
      </c>
      <c r="B17" s="9" t="s">
        <v>16</v>
      </c>
      <c r="C17" s="10" t="s">
        <v>17</v>
      </c>
      <c r="D17" s="11">
        <v>660200</v>
      </c>
      <c r="E17" s="11">
        <v>713760.34</v>
      </c>
      <c r="F17" s="11">
        <v>713760.34</v>
      </c>
      <c r="G17" s="11">
        <v>720424</v>
      </c>
      <c r="H17" s="12">
        <f t="shared" si="0"/>
        <v>6663.660000000033</v>
      </c>
      <c r="I17" s="12">
        <f t="shared" si="1"/>
        <v>100.93359908453306</v>
      </c>
    </row>
    <row r="18" spans="1:9" ht="38.25">
      <c r="A18" s="9">
        <v>0</v>
      </c>
      <c r="B18" s="9" t="s">
        <v>18</v>
      </c>
      <c r="C18" s="10" t="s">
        <v>19</v>
      </c>
      <c r="D18" s="11">
        <v>35000</v>
      </c>
      <c r="E18" s="11">
        <v>21000</v>
      </c>
      <c r="F18" s="11">
        <v>21000</v>
      </c>
      <c r="G18" s="11">
        <v>31230</v>
      </c>
      <c r="H18" s="12">
        <f t="shared" si="0"/>
        <v>10230</v>
      </c>
      <c r="I18" s="12">
        <f t="shared" si="1"/>
        <v>148.71428571428572</v>
      </c>
    </row>
    <row r="19" spans="1:9" ht="25.5">
      <c r="A19" s="9">
        <v>1</v>
      </c>
      <c r="B19" s="9" t="s">
        <v>20</v>
      </c>
      <c r="C19" s="10" t="s">
        <v>21</v>
      </c>
      <c r="D19" s="11">
        <v>625200</v>
      </c>
      <c r="E19" s="11">
        <v>692760.34</v>
      </c>
      <c r="F19" s="11">
        <v>692760.34</v>
      </c>
      <c r="G19" s="11">
        <v>689194</v>
      </c>
      <c r="H19" s="12">
        <f t="shared" si="0"/>
        <v>-3566.3399999999674</v>
      </c>
      <c r="I19" s="12">
        <f t="shared" si="1"/>
        <v>99.48519858974606</v>
      </c>
    </row>
    <row r="20" spans="1:9" ht="38.25">
      <c r="A20" s="9">
        <v>0</v>
      </c>
      <c r="B20" s="9" t="s">
        <v>22</v>
      </c>
      <c r="C20" s="10" t="s">
        <v>23</v>
      </c>
      <c r="D20" s="11">
        <v>207600</v>
      </c>
      <c r="E20" s="11">
        <v>324600</v>
      </c>
      <c r="F20" s="11">
        <v>324600</v>
      </c>
      <c r="G20" s="11">
        <v>334318.33</v>
      </c>
      <c r="H20" s="12">
        <f t="shared" si="0"/>
        <v>9718.330000000016</v>
      </c>
      <c r="I20" s="12">
        <f t="shared" si="1"/>
        <v>102.99394023413433</v>
      </c>
    </row>
    <row r="21" spans="1:9" ht="38.25">
      <c r="A21" s="9">
        <v>1</v>
      </c>
      <c r="B21" s="9" t="s">
        <v>24</v>
      </c>
      <c r="C21" s="10" t="s">
        <v>25</v>
      </c>
      <c r="D21" s="11">
        <v>207600</v>
      </c>
      <c r="E21" s="11">
        <v>324600</v>
      </c>
      <c r="F21" s="11">
        <v>324600</v>
      </c>
      <c r="G21" s="11">
        <v>334318.33</v>
      </c>
      <c r="H21" s="12">
        <f t="shared" si="0"/>
        <v>9718.330000000016</v>
      </c>
      <c r="I21" s="12">
        <f t="shared" si="1"/>
        <v>102.99394023413433</v>
      </c>
    </row>
    <row r="22" spans="1:9" ht="76.5">
      <c r="A22" s="9">
        <v>1</v>
      </c>
      <c r="B22" s="9" t="s">
        <v>26</v>
      </c>
      <c r="C22" s="10" t="s">
        <v>27</v>
      </c>
      <c r="D22" s="11">
        <v>0</v>
      </c>
      <c r="E22" s="11">
        <v>1570</v>
      </c>
      <c r="F22" s="11">
        <v>1570</v>
      </c>
      <c r="G22" s="11">
        <v>1570</v>
      </c>
      <c r="H22" s="12">
        <f t="shared" si="0"/>
        <v>0</v>
      </c>
      <c r="I22" s="12">
        <f t="shared" si="1"/>
        <v>100</v>
      </c>
    </row>
    <row r="23" spans="1:9" ht="12.75">
      <c r="A23" s="9">
        <v>0</v>
      </c>
      <c r="B23" s="9" t="s">
        <v>28</v>
      </c>
      <c r="C23" s="10" t="s">
        <v>29</v>
      </c>
      <c r="D23" s="11">
        <v>0</v>
      </c>
      <c r="E23" s="11">
        <v>239227</v>
      </c>
      <c r="F23" s="11">
        <v>239227</v>
      </c>
      <c r="G23" s="11">
        <v>239491.96</v>
      </c>
      <c r="H23" s="12">
        <f t="shared" si="0"/>
        <v>264.95999999999185</v>
      </c>
      <c r="I23" s="12">
        <f t="shared" si="1"/>
        <v>100.11075672896455</v>
      </c>
    </row>
    <row r="24" spans="1:9" ht="12.75">
      <c r="A24" s="9">
        <v>0</v>
      </c>
      <c r="B24" s="9" t="s">
        <v>30</v>
      </c>
      <c r="C24" s="10" t="s">
        <v>29</v>
      </c>
      <c r="D24" s="11">
        <v>0</v>
      </c>
      <c r="E24" s="11">
        <v>233000</v>
      </c>
      <c r="F24" s="11">
        <v>233000</v>
      </c>
      <c r="G24" s="11">
        <v>233264.96</v>
      </c>
      <c r="H24" s="12">
        <f t="shared" si="0"/>
        <v>264.95999999999185</v>
      </c>
      <c r="I24" s="12">
        <f t="shared" si="1"/>
        <v>100.11371673819743</v>
      </c>
    </row>
    <row r="25" spans="1:9" ht="63.75">
      <c r="A25" s="9">
        <v>1</v>
      </c>
      <c r="B25" s="9" t="s">
        <v>31</v>
      </c>
      <c r="C25" s="10" t="s">
        <v>32</v>
      </c>
      <c r="D25" s="11">
        <v>0</v>
      </c>
      <c r="E25" s="11">
        <v>6227</v>
      </c>
      <c r="F25" s="11">
        <v>6227</v>
      </c>
      <c r="G25" s="11">
        <v>6227</v>
      </c>
      <c r="H25" s="12">
        <f t="shared" si="0"/>
        <v>0</v>
      </c>
      <c r="I25" s="12">
        <f t="shared" si="1"/>
        <v>100</v>
      </c>
    </row>
    <row r="26" spans="1:9" ht="12.75">
      <c r="A26" s="9">
        <v>1</v>
      </c>
      <c r="B26" s="9" t="s">
        <v>33</v>
      </c>
      <c r="C26" s="10" t="s">
        <v>34</v>
      </c>
      <c r="D26" s="11">
        <v>0</v>
      </c>
      <c r="E26" s="11">
        <v>3207697.4</v>
      </c>
      <c r="F26" s="11">
        <v>3207697.4</v>
      </c>
      <c r="G26" s="11">
        <v>2980063.83</v>
      </c>
      <c r="H26" s="12">
        <f t="shared" si="0"/>
        <v>-227633.56999999983</v>
      </c>
      <c r="I26" s="12">
        <f t="shared" si="1"/>
        <v>92.9035210740265</v>
      </c>
    </row>
    <row r="27" spans="1:9" ht="25.5">
      <c r="A27" s="9">
        <v>0</v>
      </c>
      <c r="B27" s="9" t="s">
        <v>35</v>
      </c>
      <c r="C27" s="10" t="s">
        <v>36</v>
      </c>
      <c r="D27" s="11">
        <v>0</v>
      </c>
      <c r="E27" s="11">
        <v>3207697.4</v>
      </c>
      <c r="F27" s="11">
        <v>3207697.4</v>
      </c>
      <c r="G27" s="11">
        <v>2980063.83</v>
      </c>
      <c r="H27" s="12">
        <f t="shared" si="0"/>
        <v>-227633.56999999983</v>
      </c>
      <c r="I27" s="12">
        <f t="shared" si="1"/>
        <v>92.9035210740265</v>
      </c>
    </row>
    <row r="28" spans="1:9" ht="12.75">
      <c r="A28" s="9">
        <v>1</v>
      </c>
      <c r="B28" s="9" t="s">
        <v>37</v>
      </c>
      <c r="C28" s="10" t="s">
        <v>38</v>
      </c>
      <c r="D28" s="11">
        <v>0</v>
      </c>
      <c r="E28" s="11">
        <v>3207697.4</v>
      </c>
      <c r="F28" s="11">
        <v>3207697.4</v>
      </c>
      <c r="G28" s="11">
        <v>2980063.83</v>
      </c>
      <c r="H28" s="12">
        <f t="shared" si="0"/>
        <v>-227633.56999999983</v>
      </c>
      <c r="I28" s="12">
        <f t="shared" si="1"/>
        <v>92.9035210740265</v>
      </c>
    </row>
    <row r="29" spans="1:9" ht="12.75">
      <c r="A29" s="9">
        <v>1</v>
      </c>
      <c r="B29" s="9" t="s">
        <v>39</v>
      </c>
      <c r="C29" s="10" t="s">
        <v>40</v>
      </c>
      <c r="D29" s="11">
        <v>867800</v>
      </c>
      <c r="E29" s="11">
        <v>1311685.34</v>
      </c>
      <c r="F29" s="11">
        <v>1311685.34</v>
      </c>
      <c r="G29" s="11">
        <v>1328332.29</v>
      </c>
      <c r="H29" s="12">
        <f t="shared" si="0"/>
        <v>16646.949999999953</v>
      </c>
      <c r="I29" s="12">
        <f t="shared" si="1"/>
        <v>101.26912678615436</v>
      </c>
    </row>
    <row r="30" spans="2:9" ht="12.75">
      <c r="B30" s="9" t="s">
        <v>39</v>
      </c>
      <c r="C30" s="10" t="s">
        <v>41</v>
      </c>
      <c r="D30" s="11">
        <v>867800</v>
      </c>
      <c r="E30" s="11">
        <v>4519382.74</v>
      </c>
      <c r="F30" s="11">
        <v>4519382.74</v>
      </c>
      <c r="G30" s="11">
        <v>4308396.12</v>
      </c>
      <c r="H30" s="12">
        <f t="shared" si="0"/>
        <v>-210986.6200000001</v>
      </c>
      <c r="I30" s="12">
        <f t="shared" si="1"/>
        <v>95.33151688763584</v>
      </c>
    </row>
    <row r="32" ht="18">
      <c r="B32" s="18" t="s">
        <v>48</v>
      </c>
    </row>
  </sheetData>
  <mergeCells count="2">
    <mergeCell ref="C8:I8"/>
    <mergeCell ref="D10:G10"/>
  </mergeCells>
  <conditionalFormatting sqref="B13:B30">
    <cfRule type="expression" priority="1" dxfId="0" stopIfTrue="1">
      <formula>A12=1</formula>
    </cfRule>
  </conditionalFormatting>
  <conditionalFormatting sqref="C13:C30">
    <cfRule type="expression" priority="2" dxfId="0" stopIfTrue="1">
      <formula>A12=1</formula>
    </cfRule>
  </conditionalFormatting>
  <conditionalFormatting sqref="D13:D30">
    <cfRule type="expression" priority="3" dxfId="0" stopIfTrue="1">
      <formula>A12=1</formula>
    </cfRule>
  </conditionalFormatting>
  <conditionalFormatting sqref="E13:E30">
    <cfRule type="expression" priority="4" dxfId="0" stopIfTrue="1">
      <formula>A12=1</formula>
    </cfRule>
  </conditionalFormatting>
  <conditionalFormatting sqref="F13:F30">
    <cfRule type="expression" priority="5" dxfId="0" stopIfTrue="1">
      <formula>A12=1</formula>
    </cfRule>
  </conditionalFormatting>
  <conditionalFormatting sqref="G13:G30">
    <cfRule type="expression" priority="6" dxfId="0" stopIfTrue="1">
      <formula>A12=1</formula>
    </cfRule>
  </conditionalFormatting>
  <conditionalFormatting sqref="H13:H30">
    <cfRule type="expression" priority="7" dxfId="0" stopIfTrue="1">
      <formula>A12=1</formula>
    </cfRule>
  </conditionalFormatting>
  <conditionalFormatting sqref="I13:I30">
    <cfRule type="expression" priority="8" dxfId="0" stopIfTrue="1">
      <formula>A12=1</formula>
    </cfRule>
  </conditionalFormatting>
  <printOptions/>
  <pageMargins left="0.32" right="0.33" top="0.393700787401575" bottom="0.393700787401575" header="0" footer="0"/>
  <pageSetup fitToHeight="70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Mfu251212</dc:creator>
  <cp:keywords/>
  <dc:description/>
  <cp:lastModifiedBy>Mfu251212</cp:lastModifiedBy>
  <cp:lastPrinted>2022-01-11T07:03:53Z</cp:lastPrinted>
  <dcterms:created xsi:type="dcterms:W3CDTF">2022-01-11T06:56:55Z</dcterms:created>
  <dcterms:modified xsi:type="dcterms:W3CDTF">2022-02-09T09:30:42Z</dcterms:modified>
  <cp:category/>
  <cp:version/>
  <cp:contentType/>
  <cp:contentStatus/>
</cp:coreProperties>
</file>