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<sst xmlns="http://schemas.openxmlformats.org/spreadsheetml/2006/main" count="37" uniqueCount="36">
  <si>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</si>
  <si>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</si>
  <si>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</si>
  <si>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</si>
  <si>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</si>
  <si>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</si>
  <si>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</si>
  <si>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</si>
  <si>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</si>
  <si>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20000000</t>
  </si>
  <si>
    <t>Неподаткові надходження  </t>
  </si>
  <si>
    <t>25010000</t>
  </si>
  <si>
    <t>Надходження від плати за послуги, що надаються бюджетними установами згідно із законодавством 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</si>
  <si>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</si>
  <si>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</si>
  <si>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</si>
  <si>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>Надходження бюджетних установ від реалізації в установленому порядку майна (крім нерухомого майна) </t>
  </si>
  <si>
    <t>25020000</t>
  </si>
  <si>
    <t>Інші джерела власних надходжень бюджетних установ  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</si>
  <si>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</si>
  <si>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</si>
  <si>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30000000</t>
  </si>
  <si>
    <t>Доходи від операцій з капіталом  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</si>
  <si>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</si>
  <si>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</si>
  <si>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 xml:space="preserve"> </t>
  </si>
  <si>
    <t xml:space="preserve">Усього ( без урахування трансфертів) </t>
  </si>
  <si>
    <t xml:space="preserve">Усього </t>
  </si>
  <si>
    <t>Звіт</t>
  </si>
  <si>
    <t xml:space="preserve">                                       про виконання доходної частини районного бюджету</t>
  </si>
  <si>
    <t>Додаток №2</t>
  </si>
  <si>
    <t xml:space="preserve">від --.--.2021р." Про звіт про виконання </t>
  </si>
  <si>
    <t>районного бюджету за 2021 рік"</t>
  </si>
  <si>
    <t xml:space="preserve">        Начальник  фінансового відділу                                                                         Світлана АЛЕМША</t>
  </si>
  <si>
    <t xml:space="preserve">              за 2021 рік</t>
  </si>
  <si>
    <t>до рішення одинадцятої сесії восьмого скликання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</si>
</sst>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sz val="12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PageLayoutView="0" workbookViewId="0" topLeftCell="B1">
      <selection activeCell="E23" sqref="E23"/>
    </sheetView>
  </sheetViews>
  <sheetFormatPr defaultColWidth="9.00390625" defaultRowHeight="12.75"/>
  <cols>
    <col min="1" max="1" width="0" style="0" hidden="1" customWidth="1"/>
    <col min="2" max="2" width="12.25390625" style="0" customWidth="1"/>
    <col min="3" max="3" width="49.875" style="4" customWidth="1"/>
    <col min="4" max="4" width="16.875" style="2" customWidth="1"/>
    <col min="5" max="6" width="16.00390625" style="2" customWidth="1"/>
    <col min="7" max="7" width="9.25390625" style="2" bestFit="1" customWidth="1"/>
    <col min="8" max="8" width="9.75390625" style="2" bestFit="1" customWidth="1"/>
    <col min="9" max="9" width="9.25390625" style="2" bestFit="1" customWidth="1"/>
  </cols>
  <sheetData>
    <row r="1" spans="5:9" ht="15">
      <c r="E1" s="15" t="s">
        <v>30</v>
      </c>
      <c r="F1" s="15"/>
      <c r="G1" s="16"/>
      <c r="I1"/>
    </row>
    <row r="2" spans="5:9" ht="15">
      <c r="E2" s="17" t="s">
        <v>35</v>
      </c>
      <c r="F2" s="17"/>
      <c r="G2" s="16"/>
      <c r="I2"/>
    </row>
    <row r="3" spans="5:9" ht="15">
      <c r="E3" s="17" t="s">
        <v>31</v>
      </c>
      <c r="F3" s="17"/>
      <c r="G3" s="16"/>
      <c r="I3"/>
    </row>
    <row r="4" spans="5:9" ht="15">
      <c r="E4" s="17" t="s">
        <v>32</v>
      </c>
      <c r="F4" s="17"/>
      <c r="G4" s="16"/>
      <c r="I4"/>
    </row>
    <row r="5" ht="13.5" customHeight="1"/>
    <row r="6" spans="2:9" ht="23.25" customHeight="1">
      <c r="B6" s="1"/>
      <c r="C6" s="19" t="s">
        <v>28</v>
      </c>
      <c r="D6" s="20"/>
      <c r="E6" s="20"/>
      <c r="F6" s="20"/>
      <c r="G6" s="20"/>
      <c r="H6" s="20"/>
      <c r="I6" s="20"/>
    </row>
    <row r="7" spans="2:9" ht="14.25" customHeight="1">
      <c r="B7" s="1"/>
      <c r="C7" s="13" t="s">
        <v>29</v>
      </c>
      <c r="D7" s="13"/>
      <c r="E7" s="13"/>
      <c r="F7" s="13"/>
      <c r="G7" s="14"/>
      <c r="H7" s="14"/>
      <c r="I7" s="14"/>
    </row>
    <row r="8" spans="2:9" ht="18">
      <c r="B8" s="1"/>
      <c r="C8" s="13"/>
      <c r="D8" s="21" t="s">
        <v>34</v>
      </c>
      <c r="E8" s="22"/>
      <c r="F8" s="22"/>
      <c r="G8" s="22"/>
      <c r="H8" s="14"/>
      <c r="I8" s="14"/>
    </row>
    <row r="9" spans="4:9" ht="12.75">
      <c r="D9" s="3"/>
      <c r="I9" s="2" t="s">
        <v>0</v>
      </c>
    </row>
    <row r="10" spans="1:9" ht="28.5" customHeight="1">
      <c r="A10" s="5"/>
      <c r="B10" s="6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8" t="s">
        <v>6</v>
      </c>
      <c r="H10" s="8" t="s">
        <v>7</v>
      </c>
      <c r="I10" s="8" t="s">
        <v>8</v>
      </c>
    </row>
    <row r="11" spans="1:9" ht="12.75">
      <c r="A11" s="9">
        <v>1</v>
      </c>
      <c r="B11" s="9" t="s">
        <v>9</v>
      </c>
      <c r="C11" s="10" t="s">
        <v>10</v>
      </c>
      <c r="D11" s="11">
        <v>0</v>
      </c>
      <c r="E11" s="11">
        <v>66953.68</v>
      </c>
      <c r="F11" s="11">
        <v>66953.68</v>
      </c>
      <c r="G11" s="11">
        <v>39250.93</v>
      </c>
      <c r="H11" s="12">
        <f aca="true" t="shared" si="0" ref="H11:H20">G11-F11</f>
        <v>-27702.749999999993</v>
      </c>
      <c r="I11" s="12">
        <f aca="true" t="shared" si="1" ref="I11:I20">IF(F11=0,0,G11/F11*100)</f>
        <v>58.62400692538484</v>
      </c>
    </row>
    <row r="12" spans="1:9" ht="38.25">
      <c r="A12" s="9">
        <v>1</v>
      </c>
      <c r="B12" s="9" t="s">
        <v>11</v>
      </c>
      <c r="C12" s="10" t="s">
        <v>12</v>
      </c>
      <c r="D12" s="11">
        <v>0</v>
      </c>
      <c r="E12" s="11">
        <v>65500</v>
      </c>
      <c r="F12" s="11">
        <v>65500</v>
      </c>
      <c r="G12" s="11">
        <v>37797.25</v>
      </c>
      <c r="H12" s="12">
        <f t="shared" si="0"/>
        <v>-27702.75</v>
      </c>
      <c r="I12" s="12">
        <f t="shared" si="1"/>
        <v>57.70572519083969</v>
      </c>
    </row>
    <row r="13" spans="1:9" ht="38.25">
      <c r="A13" s="9">
        <v>0</v>
      </c>
      <c r="B13" s="9" t="s">
        <v>13</v>
      </c>
      <c r="C13" s="10" t="s">
        <v>14</v>
      </c>
      <c r="D13" s="11">
        <v>0</v>
      </c>
      <c r="E13" s="11">
        <v>65500</v>
      </c>
      <c r="F13" s="11">
        <v>65500</v>
      </c>
      <c r="G13" s="11">
        <v>32003.05</v>
      </c>
      <c r="H13" s="12">
        <f t="shared" si="0"/>
        <v>-33496.95</v>
      </c>
      <c r="I13" s="12">
        <f t="shared" si="1"/>
        <v>48.859618320610686</v>
      </c>
    </row>
    <row r="14" spans="1:9" ht="38.25">
      <c r="A14" s="9">
        <v>0</v>
      </c>
      <c r="B14" s="9" t="s">
        <v>15</v>
      </c>
      <c r="C14" s="10" t="s">
        <v>16</v>
      </c>
      <c r="D14" s="11">
        <v>0</v>
      </c>
      <c r="E14" s="11">
        <v>0</v>
      </c>
      <c r="F14" s="11">
        <v>0</v>
      </c>
      <c r="G14" s="11">
        <v>5794.2</v>
      </c>
      <c r="H14" s="12">
        <f t="shared" si="0"/>
        <v>5794.2</v>
      </c>
      <c r="I14" s="12">
        <f t="shared" si="1"/>
        <v>0</v>
      </c>
    </row>
    <row r="15" spans="1:9" ht="25.5">
      <c r="A15" s="9">
        <v>1</v>
      </c>
      <c r="B15" s="9" t="s">
        <v>17</v>
      </c>
      <c r="C15" s="10" t="s">
        <v>18</v>
      </c>
      <c r="D15" s="11">
        <v>0</v>
      </c>
      <c r="E15" s="11">
        <v>1453.68</v>
      </c>
      <c r="F15" s="11">
        <v>1453.68</v>
      </c>
      <c r="G15" s="11">
        <v>1453.68</v>
      </c>
      <c r="H15" s="12">
        <f t="shared" si="0"/>
        <v>0</v>
      </c>
      <c r="I15" s="12">
        <f t="shared" si="1"/>
        <v>100</v>
      </c>
    </row>
    <row r="16" spans="1:9" ht="76.5">
      <c r="A16" s="9">
        <v>0</v>
      </c>
      <c r="B16" s="9" t="s">
        <v>19</v>
      </c>
      <c r="C16" s="10" t="s">
        <v>20</v>
      </c>
      <c r="D16" s="11">
        <v>0</v>
      </c>
      <c r="E16" s="11">
        <v>1453.68</v>
      </c>
      <c r="F16" s="11">
        <v>1453.68</v>
      </c>
      <c r="G16" s="11">
        <v>1453.68</v>
      </c>
      <c r="H16" s="12">
        <f t="shared" si="0"/>
        <v>0</v>
      </c>
      <c r="I16" s="12">
        <f t="shared" si="1"/>
        <v>100</v>
      </c>
    </row>
    <row r="17" spans="1:9" ht="12.75">
      <c r="A17" s="9">
        <v>1</v>
      </c>
      <c r="B17" s="9" t="s">
        <v>21</v>
      </c>
      <c r="C17" s="10" t="s">
        <v>22</v>
      </c>
      <c r="D17" s="11">
        <v>0</v>
      </c>
      <c r="E17" s="11">
        <v>0</v>
      </c>
      <c r="F17" s="11">
        <v>0</v>
      </c>
      <c r="G17" s="11">
        <v>10200</v>
      </c>
      <c r="H17" s="12">
        <f t="shared" si="0"/>
        <v>10200</v>
      </c>
      <c r="I17" s="12">
        <f t="shared" si="1"/>
        <v>0</v>
      </c>
    </row>
    <row r="18" spans="1:9" ht="38.25">
      <c r="A18" s="9">
        <v>1</v>
      </c>
      <c r="B18" s="9" t="s">
        <v>23</v>
      </c>
      <c r="C18" s="10" t="s">
        <v>24</v>
      </c>
      <c r="D18" s="11">
        <v>0</v>
      </c>
      <c r="E18" s="11">
        <v>0</v>
      </c>
      <c r="F18" s="11">
        <v>0</v>
      </c>
      <c r="G18" s="11">
        <v>10200</v>
      </c>
      <c r="H18" s="12">
        <f t="shared" si="0"/>
        <v>10200</v>
      </c>
      <c r="I18" s="12">
        <f t="shared" si="1"/>
        <v>0</v>
      </c>
    </row>
    <row r="19" spans="1:9" ht="12.75">
      <c r="A19" s="9">
        <v>1</v>
      </c>
      <c r="B19" s="9" t="s">
        <v>25</v>
      </c>
      <c r="C19" s="10" t="s">
        <v>26</v>
      </c>
      <c r="D19" s="11">
        <v>0</v>
      </c>
      <c r="E19" s="11">
        <v>66953.68</v>
      </c>
      <c r="F19" s="11">
        <v>66953.68</v>
      </c>
      <c r="G19" s="11">
        <v>49450.93</v>
      </c>
      <c r="H19" s="12">
        <f t="shared" si="0"/>
        <v>-17502.749999999993</v>
      </c>
      <c r="I19" s="12">
        <f t="shared" si="1"/>
        <v>73.8584197313725</v>
      </c>
    </row>
    <row r="20" spans="1:9" ht="12.75">
      <c r="A20" s="9">
        <v>1</v>
      </c>
      <c r="B20" s="9" t="s">
        <v>25</v>
      </c>
      <c r="C20" s="10" t="s">
        <v>27</v>
      </c>
      <c r="D20" s="11">
        <v>0</v>
      </c>
      <c r="E20" s="11">
        <v>66953.68</v>
      </c>
      <c r="F20" s="11">
        <v>66953.68</v>
      </c>
      <c r="G20" s="11">
        <v>49450.93</v>
      </c>
      <c r="H20" s="12">
        <f t="shared" si="0"/>
        <v>-17502.749999999993</v>
      </c>
      <c r="I20" s="12">
        <f t="shared" si="1"/>
        <v>73.8584197313725</v>
      </c>
    </row>
    <row r="23" ht="18">
      <c r="B23" s="18" t="s">
        <v>33</v>
      </c>
    </row>
  </sheetData>
  <sheetProtection/>
  <mergeCells count="2">
    <mergeCell ref="C6:I6"/>
    <mergeCell ref="D8:G8"/>
  </mergeCells>
  <conditionalFormatting sqref="B11:B20">
    <cfRule type="expression" priority="1" dxfId="8" stopIfTrue="1">
      <formula>A11=1</formula>
    </cfRule>
  </conditionalFormatting>
  <conditionalFormatting sqref="C11:C20">
    <cfRule type="expression" priority="2" dxfId="8" stopIfTrue="1">
      <formula>A11=1</formula>
    </cfRule>
  </conditionalFormatting>
  <conditionalFormatting sqref="D11:D20">
    <cfRule type="expression" priority="3" dxfId="8" stopIfTrue="1">
      <formula>A11=1</formula>
    </cfRule>
  </conditionalFormatting>
  <conditionalFormatting sqref="E11:E20">
    <cfRule type="expression" priority="4" dxfId="8" stopIfTrue="1">
      <formula>A11=1</formula>
    </cfRule>
  </conditionalFormatting>
  <conditionalFormatting sqref="F11:F20">
    <cfRule type="expression" priority="5" dxfId="8" stopIfTrue="1">
      <formula>A11=1</formula>
    </cfRule>
  </conditionalFormatting>
  <conditionalFormatting sqref="G11:G20">
    <cfRule type="expression" priority="6" dxfId="8" stopIfTrue="1">
      <formula>A11=1</formula>
    </cfRule>
  </conditionalFormatting>
  <conditionalFormatting sqref="H11:H20">
    <cfRule type="expression" priority="7" dxfId="8" stopIfTrue="1">
      <formula>A11=1</formula>
    </cfRule>
  </conditionalFormatting>
  <conditionalFormatting sqref="I11:I20">
    <cfRule type="expression" priority="8" dxfId="8" stopIfTrue="1">
      <formula>A11=1</formula>
    </cfRule>
  </conditionalFormatting>
  <printOptions/>
  <pageMargins left="0.32" right="0.33" top="0.393700787401575" bottom="0.393700787401575" header="0" footer="0"/>
  <pageSetup fitToHeight="70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Mfu251212</dc:creator>
  <cp:keywords/>
  <dc:description/>
  <cp:lastModifiedBy>u251202</cp:lastModifiedBy>
  <cp:lastPrinted>2022-01-11T07:09:49Z</cp:lastPrinted>
  <dcterms:created xsi:type="dcterms:W3CDTF">2022-01-11T06:57:28Z</dcterms:created>
  <dcterms:modified xsi:type="dcterms:W3CDTF">2022-01-24T14:29:01Z</dcterms:modified>
  <cp:category/>
  <cp:version/>
  <cp:contentType/>
  <cp:contentStatus/>
</cp:coreProperties>
</file>